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EAFB94EA-7DCF-43D0-865B-36A9CB0E400C}" xr6:coauthVersionLast="47" xr6:coauthVersionMax="47" xr10:uidLastSave="{00000000-0000-0000-0000-000000000000}"/>
  <bookViews>
    <workbookView xWindow="-12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3" l="1"/>
  <c r="F47" i="3"/>
  <c r="A47" i="3"/>
  <c r="A48" i="3"/>
  <c r="F46" i="3"/>
  <c r="A46" i="3"/>
  <c r="A42" i="3"/>
  <c r="F42" i="3"/>
  <c r="A43" i="3"/>
  <c r="A44" i="3" s="1"/>
  <c r="A45" i="3" s="1"/>
  <c r="F43" i="3"/>
  <c r="F44" i="3"/>
  <c r="F45" i="3"/>
  <c r="F41" i="3"/>
  <c r="A41" i="3"/>
  <c r="F40" i="3"/>
  <c r="A40" i="3"/>
  <c r="F37" i="3"/>
  <c r="F38" i="3"/>
  <c r="F39" i="3"/>
  <c r="A37" i="3"/>
  <c r="A38" i="3"/>
  <c r="A39" i="3"/>
  <c r="F36" i="3"/>
  <c r="A36" i="3"/>
  <c r="L24" i="3"/>
  <c r="L25" i="3"/>
  <c r="L26" i="3"/>
  <c r="L23" i="3"/>
  <c r="L22" i="3"/>
  <c r="F28" i="3"/>
  <c r="F29" i="3"/>
  <c r="F30" i="3"/>
  <c r="F31" i="3"/>
  <c r="F32" i="3"/>
  <c r="F33" i="3"/>
  <c r="F34" i="3"/>
  <c r="F35" i="3"/>
  <c r="A28" i="3"/>
  <c r="A29" i="3"/>
  <c r="A30" i="3"/>
  <c r="A31" i="3"/>
  <c r="A32" i="3"/>
  <c r="A33" i="3"/>
  <c r="A34" i="3"/>
  <c r="A35" i="3"/>
  <c r="F27" i="3"/>
  <c r="A27" i="3"/>
  <c r="L21" i="3"/>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alcChain>
</file>

<file path=xl/sharedStrings.xml><?xml version="1.0" encoding="utf-8"?>
<sst xmlns="http://schemas.openxmlformats.org/spreadsheetml/2006/main" count="426" uniqueCount="126">
  <si>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</si>
  <si>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</si>
  <si>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</si>
  <si>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</si>
  <si>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</si>
  <si>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</si>
  <si>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</si>
  <si>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</si>
  <si>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</si>
  <si>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</si>
  <si>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</si>
  <si>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</si>
  <si>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</si>
  <si>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</si>
  <si>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</si>
  <si>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</si>
  <si>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</si>
  <si>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</si>
  <si>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</si>
  <si>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</si>
  <si>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</si>
  <si>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</si>
  <si>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</si>
  <si>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</si>
  <si>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</si>
  <si>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</si>
  <si>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</si>
  <si>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</si>
  <si>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</si>
  <si>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</si>
  <si>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</si>
  <si>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</si>
  <si>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</si>
  <si>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</si>
  <si>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</si>
  <si>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</si>
  <si>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</si>
  <si>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</si>
  <si>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</si>
  <si>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</si>
  <si>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</si>
  <si>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</si>
  <si>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</si>
  <si>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</si>
  <si>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</si>
  <si>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</si>
  <si>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</si>
  <si>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</si>
  <si>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</si>
  <si>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</si>
  <si>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</si>
  <si>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</si>
  <si>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</si>
  <si>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</si>
  <si>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</si>
  <si>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</si>
  <si>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</si>
  <si>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</si>
  <si>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</si>
  <si>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</si>
  <si>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</si>
  <si>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</si>
  <si>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</si>
  <si>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</si>
  <si>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</si>
  <si>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</si>
  <si>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</si>
  <si>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</si>
  <si>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</si>
  <si>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</si>
  <si>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</si>
  <si>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</si>
  <si>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</si>
  <si>
    <t xml:space="preserve">	a) N/A means that BVES does not have any References to Electrical Corporation Training / Qualification Programs.
	 b) Specific training requirements are listed in the “Minimum Qualifications for Target Role” column.</t>
  </si>
  <si>
    <t>BVES plans to change out the remaining last (4) four oil filled Aerial Reclosers with Vacuum Interrupter Pulse Closing switches by end of 2025. BVES will not have any oil filled Aerial Reclosers to be replace in 2026.</t>
  </si>
  <si>
    <t>Link for BVES AFN Plan filed on February 20, 2025 is provided below:
https://www.bvesinc.com/assets/documents/psps/r.18-12-005_bves-afn-plan-2025-final.pdf</t>
  </si>
  <si>
    <t>A. Satellite-based inspections offer a faster turnaround time compared to LiDAR, enabling more frequent updates and delivering valuable interim insights that complement LiDAR analysis. Satellite imagery can be used to efficiently verify the continued validity of LiDAR results months after a survey or to identify significant changes that may have occurred since. Although limitations such as tree cover, lower resolution, and reduced accuracy prevent satellite imagery from fully replacing LiDAR, its higher-frequency analyses provide added value by supporting more timely, near-real-time risk assessments. 
B. Satellite imaging can be used to rapidly assess power lines following major events, such as wildfires. By leveraging up-to-date imagery, subject matter experts (SMEs) can quickly revisit and adjust previous prioritizations to reflect recent changes that may not have been captured during the last annual update.
C. BVES is still working to incorporate satellite imagery into its strategic planning protocols, and does not have documentation of specific instances of satellite-based risk prioritization at this time.</t>
  </si>
  <si>
    <t xml:space="preserve">	A,B,C) Please see attached document “ Data Request OEIS-P-WMP_2025-BVES-003 RESPONSE Q5”.
	D) As part of the WMP Joint IOU Monthly Meetings and various industry-related events, BVES has identified key lessons learned in areas such as Enhanced Powerline Safety Settings (EPSS), PSPS response, customer impact mitigation, communication/notification improvements, operational coordination standardization, and situational awareness. These insights will be incorporated into the development of the 2026-2028 BVES Wildfire Mitigation Plan (WMP).
	E) BVES has been actively participating in the Statewide Access and Functional Needs/Joint IOU Meeting and the Access and Functional Needs/Joint IOU Collaborative Council Meeting on a quarterly basis. These forums have focused on PSPS-related topics, particularly community vulnerability, where procedures and lessons learned during PSPS events are shared. Additionally, BVES has engaged in other industry events, such as the EUCI Wildfire Mitigation Conference, CEATI Transmission &amp; Distribution Conference, and the IEEE PES T&amp;D Conference and Exposition. These events have provided valuable collaboration on issues related to climate change and vegetation management, further informing BVES's approach to wildfire mitigation. </t>
  </si>
  <si>
    <t>004</t>
  </si>
  <si>
    <t>Q01.	Regarding Protective Settings Study:
On page 167 of the 2026-2028 Base WMP, BVES states “In 2024, Bear Valley engaged an expert power distribution consultant firm to perform an evaluation of the Bear Valley’s device setting policy and provide recommendations to improve settings to reduce the probability of ignitions.”
a. Provide the report from the completed study of BVES’s protective settings on its 10 sample circuits that were performed by the consultant. If the report is subject to any confidentiality claims by the consultant, provide a redacted version of the report.</t>
  </si>
  <si>
    <t>RESPONSE: See document “Q1. BVES-Enhanced Power Line Safety Setting”.</t>
  </si>
  <si>
    <t>Q02.	Regarding Coordination of BVES Fast Curve Trip Settings with SCE Supply Lines:
On page 166 of 2026–2028 Base WMP, BVES discusses that its fast trip settings are dependent on SCE’s devices and asserts that slower settings would cause SCE to trip first, resulting in broader outages.
a.	Provide an explanation of how BVES’s fast curve settings coordinate with SCE’s protection relays at the two power supply points.
i.	Include any reports from coordination studies, settings files, or protection diagrams showing the time-current coordination curves between BVES and SCE protective devices.
b.	If BVES believes SCE would trip first in the event of a localized BVES fault (if BVES delays its trip), provide technical justification or historical examples demonstrating this has occurred or could occur.
ii.	Include documentation that BVES has formally requested protection coordination from SCE if relevant.</t>
  </si>
  <si>
    <t>a) In 2019, BVES began implementing a Fault Isolation and Service Restoration (FLISR) system on its 34KV sub-transmission network. To support this effort, BVES engaged its contractor, S&amp;C, to conduct a coordination study between BVES’s 34KV sub-transmission system and SCE’s supply lines.
The study found that BVES’s 34KV Baldwin and Shay circuits were successfully coordinated with SCE’s Goldhill Supply Line. However, due to limitations in SCE’s protection settings, full coordination could not be achieved with the SCE Zanja Supply Line, which serves the BVES 34KV Radford circuit at the end of the line and is located within the High Fire Threat District (HFTD) Tier 2 &amp; 3 area of the San Bernardino National Forest. Upon completion of the coordination study, BVES requested that SCE modify its protection settings in accordance with the study’s recommendations. However, SCE had already implemented its protective settings and, citing the presence of bare wire on its system, was unwilling to make changes at that time. SCE indicated that additional internal investigation would be required.
In August 2024, BVES held a follow-up meeting with SCE to revisit the issue. During this meeting, BVES informed SCE that it was in the process of upgrading the BVES 34KV Radford line to covered conductors. BVES again requested updated protective settings to reflect this system improvement. SCE is currently in the design phase of reconductoring the Zanja line and, as part of that process, upgraded its recloser controllers. However, SCE opted to retain its existing protection settings at that time. BVES intends to continue working with SCE to resolve the coordination issues and achieve improved system reliability.  See document “Q2. BVES-FLISR Study Final”.
b) According to the S&amp;C coordination study, a high-magnitude fault current downstream of the BVES Radford circuit could cause the BVES Radford relay to delay tripping, resulting in the upstream SCE relay operating first. In February 2024, BVES believes such a fault occurred on the Radford circuit, during which the SCE Zanja relay tripped before the BVES Radford relay. At that time, BVES was preparing to de-energize the Radford line for reconductoring and therefore did not engage with SCE regarding the coordination issue until August 2024. For additional details regarding the August 2024 meeting with SCE, please refer to the Q2a response. BVES remains committed to working collaboratively with SCE to resolve these coordination challenges and improve overall system reliability.</t>
  </si>
  <si>
    <t>Q03.	Regarding BVES’s Vegetation Management Enterprise System:
On page 210 of its 2023-2025 Base WMP, BVES states that “BVES is implementing a new vegetation management enterprise system in 2023 created specifically to meet BVES needs. The program is called ‘iRestore Tree Action Inventory Application.’” On page 294 of its 2026-2028 Base WMP, BVES states that “Bear Valley is implementing a new vegetation management enterprise system,  Intelligent Vegetation Management System (IVMS), in 2025 created specifically to meet Bear Valley’s requirements.”
a.	Provide the following:
i.	A list of the vegetation management data that will be transferred from the iRestore application to the IVMS.
ii.	An explanation of how the vegetation management data will be transferred to IVMS.
iii.	A list of any vegetation management data that will not be transferred from the iRestore application to the IVMS.
iv.	An explanation of how BVES will archive any vegetation management data that is not transferred to IVMS, including how it will ensure future accessibility and recall of this data.
v.	Procedure document(s) that describe the transition from the iRestore application to the IVMS to support the explanations above, if available.</t>
  </si>
  <si>
    <t>Each tree data point from iRestore will be migrated to the IVMS database. Using the GPS coordinates along with all of the tree data will be transferred and a new point will be created within IVMS. All of the data in iRestore are included fields in IVMS, data migration should include all of the data. The only information that will need to be archived are the photos of each work location. BVES is currently working with AiDash on the best way to transfer the images into IVMS. BVES does not currently have any procedure document for this transfer.</t>
  </si>
  <si>
    <t>Q04.	Regarding BVES’s Supervisor Quality Control of Inspection Findings:
On page 220 of its 2026-2028 WMP, BVES indicates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BVES also states that “in addition, each year 5% of the inspected facilities will be checked by a qualified inspector other than the person performing the original inspection as a QC check on these inspections.”
a.	Indicate if the supervisor’s QA/QC check is a field review, desktop review, or both a field review and desktop review of the inspector’s findings.
b.	Indicate if the review of 5% of the inspected facilities, by an inspector that is not the original inspector, is a field review, desktop review, or both a field review and desktop review of the inspector’s findings.
c.	Indicate if the review of 5% of the inspected facilities by an inspector, that is not the original inspector, is of:
i.	The current year’s findings only.
ii.	The current year’s findings and previous year’s findings.
iii.	All circuit miles regardless of whether an inspector identified a finding.</t>
  </si>
  <si>
    <t>a) The supervisor review is conducted by a desktop review of the inspected findings. b) The secondary 5% inspection will be a field review of the inspected findings. c) The 5% review will be of the total circuit miles that are inspected.</t>
  </si>
  <si>
    <t>Q05.	Regarding Post-Fire Service Restoration Procedures:
On page 214 of its 2026-2028 WMP, BVES outlines its Post-Fire Service Restoration procedure and states that “Once it is safe for crews to enter into areas that have been impacted by a fire, an inspection will be initiated to identify trees and vegetation that may be hazardous. These inspections are intended to identify trees and vegetation within striking distance to assets that were impacted by a wildland fire. Once the trees are identified as risks, vegetation crews will begin work on removing the trees.” After a wildfire, damaged trees and tree limbs are at a higher risk of failing and impacting re-energized facilities. Therefore, it is important to have detailed post-fire mitigation plans to promptly assess scorched and burned trees. Such details often include prioritization of mitigation activities based on live crown ratios, bark char, needle dieback, species tolerance to fire, bark beetle presence, and other factors.1
a.	Do BVES and/or BVES contractor’s reference post-fire tree risk assessment guides to prioritize vegetation hazard mitigation work after a wildfire?
i.	If yes, provide all post-fire tree risk assessment and prioritization guides used by BVES and/or BVES contractors.
ii.	If no, describe any obstacles to producing post-wildfire tree risk assessment and prioritization guides.</t>
  </si>
  <si>
    <t>a. No.  BVES aims to develop tree risk assessment guides and have them in place by the end of 2026.  Currently, BVES does not see any obstacles to producing post-wildfire tree risk assessment and prioritization guides.  BVES intends to leverage its relationship with the other IOUs that have more mature programs in this area.</t>
  </si>
  <si>
    <t>Q06.	Regarding Circuit Risk Classification:
On page 61 of BVES’s 2026-2028 Base WMP, Figure 5-3 shows different classes of risk circuits.
a. Provide an updated, higher resolution version of this map with a more distinct color coding (such as red for highest risk to green for lowest risk) for the risk classification to improve readability.</t>
  </si>
  <si>
    <t>a.	Please see attached “Q6. 5.5.1 Top Risk Areas HFRA v2”. Please note that the WMP uses the recommended colormap “Viridis” as specified in the WMP Guidelines.</t>
  </si>
  <si>
    <t>Q07.	Regarding Risk Contributors:
On page 62 of BVES's 2026-2028 Base WMP, Table 5-5 shows the top risk contributors of each of the highest risk circuits. The top risk contributor for each circuit is listed as either "None" or "Overhead Bare Wire Length."
a. Provide a version of Table 5-5 with additional detail on the top risk contributors for each circuit in Table 5-5 based on the components in Table 5-1. For example, for circuits with the top risk contributor listed as “Overhead Bare Wire Length,” identify if the top contributor(s) include “Availability of Fuels”, “High Winds” or another risk contributor is the top risk contributor detailed in Table 5-1 for that circuit with overhead bare wire.</t>
  </si>
  <si>
    <t>a.	As noted in Table 5-1 of BVES’s 2026-2028 Base WMP, 10 risk factors are considered in the Fire Safety Circuit Matrix, which is a qualitative risk assessment tool. Risk factors “High Fire Threat District (HFTD)” and “Length of Overhead Bare Wire” are the two dominant contributors to the overall risk score calculation as they include the largest factors. For HFTD Tier 3 circuits, a factor of 10,000 is applied to the length of overhead bare wire. Additionally, risk factor “Length of Overhead Bare Wire” utilizes a risk factor of 200. All other risk factors use significantly smaller factor, and as such they are not top risk contributors.
The “Top Risk Contributors” column in Table 5-5 below has been augmented to note the HTFD, vegetation density (risk factor “Availability of Fuel”), and high wind intensity (risk factor “Susceptibility to High Winds) assignments for each circuit. Additionally, the risk model version column was corrected to indicate that both the Fire Safety Circuit Matrix and FireSight are used to calculate the overall wildfire risk</t>
  </si>
  <si>
    <t>Q08.	Regarding Consequence Risk:
On page B-346 of BVES’s 2026-2028 Base WMP, the map shows varying consequences in locally similar regions. However, based on the description, this figure does not include the likelihood component, such as risk being impacted by the type of equipment causing the ignition.
a. Explain why locally similar regions in close proximity to one another have high changes in the consequence score. For instance, in the circle in screenshot below, there are circuit segments with a rating of 1 to 3 in green mixed in with areas of 8 to 9 in red.
1 United States Department of Agriculture, Post-fire Assessment of Tree Status and Marking Guidelines for Conifers in Oregon and Washington, Revised June 2021, URL:(https://www.fs.usda.gov/rm/pubs_journals/2021/rmrs_2021_hood_s003.pdf).</t>
  </si>
  <si>
    <t xml:space="preserve">a.	The map provided on page B-346 of BVES’s 2026-2028 Base WMP was generated using an early version of the Direxyon model that is being updated. That version of the model was very sensitive to small changes in factors such as grid hardening and AFN populations. The follow-on model is currently in development. </t>
  </si>
  <si>
    <t xml:space="preserve">Q09.	Regarding PSPS Risk:
On page B-349 of BVES’s 2026-2028 Base WMP, the map shows a small region of the service territory which is at a higher PSPS risk than the rest of the service territory, shown circled in red below.
a. Explain why this region is at an elevated risk compared to the other parts of the service territory.
 </t>
  </si>
  <si>
    <t>a.	As stated in the map legend, the map provided on page B-349 of BVES’s 2026-2028 Base WMP is color-coded according to PSPS consequence, NOT PSPS risk. As that small region has a high proportion of AFN customers, its PSPS consequence was calculated to be higher than surrounding regions.</t>
  </si>
  <si>
    <t>005</t>
  </si>
  <si>
    <t>Q01.	Regarding Fire Detection Alerts:
On page 239 of its 2026-2028 Base WMP, BVES states, “The ALERTCalifornia HD cameras employ infrared FLIR sensor technology and AI technology and provide continuous live feeds. System sends alerts for potential smoke/fire locations to San Bernardino County Fire Department resources and provide situational awareness allowing respective parties to better respond to alerts.”
a.	Confirm if BVES only alerts the San Bernardino County Fire department and not its local fire agency (Big Bear Fire Department), CAL FIRE, or the USFS?
i.	If yes, explain why BEVS excludes other cooperating fire agencies in its service area in providing these alerts.</t>
  </si>
  <si>
    <t>Q02.	Regarding Bear Valley’s Primary Distribution System:
a.	For BVES’s primary distribution system as of January 1, 2025:
i.	Provide the number of circuit miles of operational covered conductor.
ii.	Provide the number of circuit miles of operational bare wire.</t>
  </si>
  <si>
    <t>Q03.	Regarding Bear Valley’s Detailed Inspection Targets:
a.	Do BVES’s detailed inspection targets of 55 miles per year in 2026, 2027, and 2028 include both overhead and underground detailed inspection targets?
b.	Provide the detailed overhead and underground inspection targets in the following format:</t>
  </si>
  <si>
    <t>Q04.	Regarding Vegetation Management Procedures and Inspections:
In BVES’s response to OEIS-P-WMP-2025-BVES-001, BVES lists “BVES GO 165 Procedures” as the process document for Detailed Inspection (Tracking ID: VM_1), Patrol Inspections (Tracking ID: VM_2), and 3rd Party Ground Patrol (Tracking ID: VM_5).
a.	Confirm “BVES GO 165 Procedures” is the correct procedures document for the inspection programs listed above.
i.	If yes, for Detailed Inspection (Tracking ID: VM_1), answer the following:
1.	Is this vegetation inspection performed at the same time as an asset inspection listed in WMP section 8.3?
a)	If so, which asset inspection (e.g., Detailed Inspection, Tracking ID: GD_22)?
2.	Is this vegetation inspection performed at the same time, and by the same person, as an asset inspection listed in WMP section 8.3?
a)	If so, which asset inspection (e.g., Detailed Inspection, Tracking ID: GD_22)?
3.	If this is a combined inspection:
a)	Is the primary purpose of this combined inspection to assess vegetation for non-compliant conditions (e.g., clearances)?
b)	Approximately what percentage of inspection time focuses on assessing vegetation for non-compliant conditions?
ii.	If yes, for Patrol Inspections (Tracking ID: VM_2), answer the following:
1.	Is this vegetation inspection performed at the same time as an asset inspection listed in WMP section 8.3?
a)	If so, which asset inspection (e.g., Patrol Inspections, Tracking ID: GD_23)?
2.	Is this vegetation inspection performed at the same time, and by the same person, as an asset inspection listed in WMP section 8.3?
a)	If so, which asset inspection (e.g., Patrol Inspections, Tracking ID: GD_23)?
3.	If this is a combined inspection:
a)	Is the primary purpose of this combined inspection to assess vegetation for non-compliant conditions (e.g., clearances)?
b)	Approximately what percentage of inspection time focuses on assessing vegetation for non-compliant conditions?
iii.	If yes, for 3rd Party Ground Patrol (Tracking ID: VM_5), answer the following:
1.	Is this vegetation inspection performed at the same time as an asset inspection listed in WMP section 8.3?
a)	If so, which asset inspection (e.g., Third-Party Ground Patrol Inspections, Tracking ID: GD_26)?
2.	Is this vegetation inspection performed at the same time, and by the same person, as an asset inspection listed in WMP section 8.3?
a)	If so, which asset inspection (e.g., Third-Party Ground Patrol Inspections, Tracking ID: GD_26)?
3.	If this is a combined inspection:
a)	Is the primary purpose of this combined inspection to assess vegetation for non-compliant conditions (e.g., clearances)?
b)	Approximately what percentage of inspection time focuses on assessing vegetation for non-compliant conditions?</t>
  </si>
  <si>
    <t>Q05.	Regarding Asset Inspection Find rates:
a.	One page 140 of its 2026-2028 Base WMP, BVES indicates in Table 8-2 that the find rates for each type of asset inspection are either 1%, 5%, 10%, or 15%. Provide an explanation of the calculation methods, and any number rounding, used to determine these values.
b.	For UAV thermography, UAV HD, detailed, and intrusive inspections, provide the data BVES used to calculate the asset inspection condition find rate values in Table 8-2 of BVES’s 2026-2028 WMP as an excel attachment. At minimum, the data must include an inspection identifier, inspection type, inspection date, finding, and finding priority level. See example table below:</t>
  </si>
  <si>
    <t>BVES does not exclude other cooperating fire agencies in its service area. BVES alerts San Bernardino County Fire department and local fire agencies such as Big Bear Fire Department, CAL Fire and USFS.</t>
  </si>
  <si>
    <t>As of January 1, 2025, BVES has 67.8 circuit miles of cover conductor and 137.2 circuit miles of bare wire.</t>
  </si>
  <si>
    <t>Yes, the detailed inspections include both overheard and underground assets. See breakdown of milage below.</t>
  </si>
  <si>
    <t xml:space="preserve">Detailed Inspection: 1) Yes, the vegetation detailed inspection VM-1 is conducted at the same time as the assts inspection for GD-22. 2) Yes, the inspection is conducted by the same person at the same time. 3) a) The primary purpose is for the assets to meet all GO-95 and GO-165 standards which include vegetation encroachments. Approximately, 15% of the inspection is dedicated to assessing vegetation.
Patrol Inspection: 1) Yes, the vegetation patrol inspection VM-2 is conducted at the same time as the assts inspection for GD-23. 2) Yes, the inspection is conducted by the same person at the same time. 3) a) The primary purpose is for the assets to meet all GO-95 standards which include vegetation encroachments. Approximately, 15% of the inspection is dedicated to assessing vegetation.
3rd Party Ground Patrol Inspection: 1) Yes, the vegetation patrol inspection VM-5 is conducted at the same time as the assts inspection for GD-26. 2) Yes, the inspection is conducted by the same person at the same time. 3) a) The primary purpose is for the assets to meet all GO-95 standards which include vegetation encroachments. Approximately, 15% of the inspection is dedicated to assessing vegetation.
</t>
  </si>
  <si>
    <t>a) The percentages used on page 140 used estimates that were based on an analysis of past findings. BVES used two different methods for the analysis. Inspections that are conducted by contractors such as UAV, third party ground, patrol and intrusive used the total number of possible findings compared to total number of inspected assets. Detailed and patrol inspections used a 3-year average from 2021-2023. For detailed inspection the total number of poles inspected had to be estimated. For the years 2021-2023 BVES collected detailed inspection data by circuit. For all inspections, percentages were rounded up to the nearest 5% to incorporate any future possible increase in findings. b) See document “5b. Inspection Table” for the full UAV report, detailed inspection report and intrusive inspection report.</t>
  </si>
  <si>
    <t>006</t>
  </si>
  <si>
    <t>Regarding BVES’s Risk Assessment Improvement Plan:
5.7.2	RA-1-B, 5.7.3 RA-1-C, and 5.7.4 RA-2-A are all titled as “Develop verification and validation documentation for ignition model” (pg. 68, BVES’s 2026-2028 Base WMP). However, each of these initiatives have different problem statements, planned improvements, and anticipated benefits.
a.	Explain why these various initiatives share the same initiative title.
b.	For any initiative in which this is not the correct initiative title, provide the correct initiative title.</t>
  </si>
  <si>
    <t>a.	RA-1-B and RA-1-C have the same title because they are both related to improving the Direxyon model. Although the problem statements differ, both call for additional modules to be integrated into the module that will improve the model’s capabilities and further validate it.
b.	There is a typo on page 68 of BVES’s 2026-2028 Base WMP. As shown in Table 5-6 of BVES’s 2026-2028 Base WMP, RA-2-A should be titled “Develop wildfire mitigation programs and procedures to support use of integrated models.”</t>
  </si>
  <si>
    <t>Regarding BVES’s Quality Assurance and Quality Control for Risk:
In BVES’s 2026-2028 Base WMP, BVES provides the same description and verbatim content for its quality assurance and quality control for its risk model in section 5.6 and section 5.6.1, referencing Technoylva’s independent review through Guide ASTM E 1355.
a. If the repetition of the content for these two sections was not intended, provide an updated version of these sections with the corrected content.</t>
  </si>
  <si>
    <t>Regarding BVES’s Pole Clearing Target (VM-10):
On page 181 of its 2026-2028 Base WMP, BVES sets annual targets in 2026, 2027, and 2028 of 70 poles. On page 207 of BVES’s 2026-2028 Base WMP, BVES states “Bear Valley has created a plan to complete pole clearing operations on all poles that are included in the Radford Line (sub-transmission). This line is in a remote forest area inaccessible by roads. These assets are in the HFTD Tier 3. This section of the service territory will have an annual clearing of all flammable material and vegetation in a 10-foot radius around the base of every pole.”
a.	Of the 70 poles targeted for pole clearing specify how many of those poles:
i.	Are part of BVES’s Radford Line (sub-transmission)?
ii.	Are required to be cleared under Public Resources Code (PRC) 4292?
iii.	Are not required to be cleared under PRC 4292?
b.	How many poles in BVES’s service territory are PRC 4292 non-exempt?
i.	If BVES does not have an exact number value, provide an estimate.
c.	How many poles in BVES’s service territory are in State Responsibility Area (SRA)?
i.	If BVES does not have an exact number value, provide an estimate.</t>
  </si>
  <si>
    <t>Regarding BVES’s UAV Inspection Findings:
a.	In response to DR OEIS-P-WMP_2025-BVES-005, Q5, BVES, BVES provided data related to its UAV inspection program in 2024. Is BVES able to distinguish findings identified by UAV Thermography images from findings identified by UAV photography/ videography?
i.	If so, describe how BVES distinguishes the findings.</t>
  </si>
  <si>
    <t>Regarding Detailed Inspection Data:
In response to DR OEIS-P-WMP_2025-BVES-005, Q5, BVES provided detailed inspection data for 2021, 2022, and 2023. The data provided did not include any inspections that resulted in no findings or any inspections that resulted in level 1 condition findings.
a.	Did BVES perform any detailed inspections that resulted in no findings or level 1 condition findings in 2021, 2022, or 2023?
i.	If so, please update the Detailed Inspections Findings sheet of attachment 5b. inspection table with all inspections performed in 2021, 2022, and 2023, including those that resulted in no findings and level 1 condition findings.</t>
  </si>
  <si>
    <t>a.	The content in Section 5.6 was accidently duplicated using the content from Section 5.6.1. Section 5.6 should have no introductory content as the technical details are contained within Section 5.6.1 and Section 5.6.2.</t>
  </si>
  <si>
    <t>a) All 70 poles are within the Radford sub-transmission line and are exempt pole under PRC 4292. BVES chose these poles because they are in the least accessible and located in the highest risk area of BVES service territory. b) BVES does not have an estimate for how many poles have non-exempt equipment. BVES policy is when non-exempt equipment is identified in the field, it is schedule to be replaced. c) Approximately 3,046 poles are located within the State Responsibility Area.</t>
  </si>
  <si>
    <t>BVES contractors provides a web-based portal that contains all pictures and reports. BVES can distinguish the findings within the portal that the data is stored. During the QC process BVES inspector can identify if finding is present on the pole.</t>
  </si>
  <si>
    <t>BVES had (3) three level 1 findings from detailed inspection within the years of 2021-2023. Attached document “5b. Inspection Table” has been updated with the findings. BVES did not use these finding in the analysis for table 8-2 from the previous data request because there were too few findings. BVES does not have complete list of poles that were inspected and their findings. In previous years BVES only recorded poles that had findings. For table 8-2 BVES estimated the total number of poles that were inspected.</t>
  </si>
  <si>
    <t>007</t>
  </si>
  <si>
    <t>Q01.	Regarding Detailed Inspection Data:
a.	In response to DR OEIS-P-WMP_2025-BVES-006, Q5, BVES states that in previous years it only recorded detailed inspection pole data for poles that had findings. As of    January 1, 2025, does BVES currently record pole data for detailed inspections that do not result in findings?</t>
  </si>
  <si>
    <t xml:space="preserve">Yes, as of January 1, 2025, BVES is now recording every pole that is inspected. </t>
  </si>
  <si>
    <t>Q02.	Regarding the Scope of Vegetation Management Quality Control Audits:
On page 216 of its 2026-2028 WMP, BVES lists ten activities for which it performs QA/QC. On page 218, BVES states a “forester inspects 100% of all of the routine work” and additionally, on page 219, “QC reviews check the quality of recent vegetation clearance activities.”
a.	For the statement “forester inspection 100% of the routine work”, clarify:
i.	Whether “Routine work” refers to the 3-year pruning and removal cycle described on page 202. If it does not refer to the 3-year cycle, define “routine work.”
ii.	Which row in Table 9-6 this QC inspection corresponds to.
b.	For the statement “QC reviews check of the quality of recent vegetation clearance activities,” clarify:
i.	Whether these QC reviews/checks look exclusively at completed pruning and removal work or additionally look for compliance issues (e.g., hazardous trees) the pre-inspector may have missed.
ii.	From what “recent vegetation clearance activities” BVES draws its sample for these QC reviews/checks, for example:
1.	The sample is only from the 3-year cycle clearance activities.
2.	The sample is from all clearance activities identified by all inspection programs including UAV and LiDAR.
c.	Clarify whether BVES performs field audits for the following inspection activities to check for compliance issues these inspections may have missed:
i.	Patrol Inspection (VM_2)
ii.	UAV HD Photography/Videography (VM_3)
iii.	Third Party Ground Patrol (VM_5)
iv.	LiDAR Inspection (VM_4)
v.	Satellite imaging inspection (VM_19)
d.	Does BVES perform a field audit that randomly samples all circuit miles to check for compliance issues? If so, describe this audit.</t>
  </si>
  <si>
    <t>a) Correct, the “Routine work” refers to the 3-year cycle trim plan and is included in the “Clearance” row on table 9-6. b) These QC checks specifically look at work completed. However, the arborist will document any additional findings that the pre-inspector may have missed. When referring to the statement on page 219 it only uses work completed from the routine work. c) For the inspection activities the contracted forester audits the results of the inspection in accuracy of the inspection along with a post vegetation management work inspection to validate work completeness. d) BVES does not do additional audits of all circuit miles. With the numerous inspections that cover the entire territory every circuit mile is inspected multiple times per year.</t>
  </si>
  <si>
    <t>Q03.	Regarding BVES MOU
The WMP Guidelines require electrical corporations to provide a brief summary of the Memorandum of Agreement/Understanding (MOA/MOU) the electrical corporation has with state, city, county, and tribal agencies within its service territory on wildfire and/or PSPS emergency preparedness, response, and recovery activities. The summary must include the agreed role(s) and responsibilities of the external agency before, during, and after a wildfire or PSPS emergency.
a. Provide a list of the stakeholders mentioned on page 260 of BVES’ 2026-2028 Base WMP with which BVES has an MOA/MOU and a summary.</t>
  </si>
  <si>
    <t xml:space="preserve">Bear Valley is a member of the Big Bear Mountain Mutual Aid Association (“Association”). The objectives and purposes of the Association are:
•	To improve lines of communication between all agencies/organizations, or persons involved in emergencies.
•	To open the door to harmony in work relations between all agencies or persons involved in incident management, whether emergency or non-emergency by knowing each other’s capabilities and limitations.
•	To improve our service to the public, whom we serve.
Bear Valley briefs and collaborates with this group on WMP and PSPS matters.  The membership consists of the following organizations:
•	City of Big Bear Lake (CBBL) 
•	San Bernardino County
•	San Bernardino County Office of Emergency Services (County OES)
•	Big Bear Fire Department
•	California Department of Forestry and Fire Protection (CAL FIRE)
•	U.S. Forest Service
•	San Bernardino County Sheriff’s Department Big Bear Lake Patrol Station
•	California Highway Patrol (CHP) Arrowhead Area
•	California Department of Transportation (Caltrans)
•	Big Bear Area Regional Wastewater Agency (BBARWA)
•	Big Bear City Community Services District (CSD)
•	Big Bear Lake Water Department (DWP)
•	Big Bear Municipal Water District (MWD)
•	Southwest Gas Corporation
•	Bear Valley Community Hospital
•	Bear Valley Unified School District
•	Big Bear Chamber of Commerce
•	Big Bear Airport District
•	Big Bear Mountain Resort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</si>
</sst>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1" fillId="2" borderId="0" xfId="0" applyFont="1" applyFill="1" applyAlignment="1">
      <alignment horizontal="center"/>
    </xf>
    <xf numFmtId="0" fontId="0" fillId="3" borderId="0" xfId="0" applyFont="1" applyFill="1" applyAlignment="1">
      <alignment horizontal="center"/>
    </xf>
    <xf numFmtId="0" fontId="0"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vesinc.com/safety/wildfire-mitigation-plan" TargetMode="External"/><Relationship Id="rId7" Type="http://schemas.openxmlformats.org/officeDocument/2006/relationships/printerSettings" Target="../printerSettings/printerSettings1.bin"/><Relationship Id="rId2" Type="http://schemas.openxmlformats.org/officeDocument/2006/relationships/hyperlink" Target="https://www.bvesinc.com/safety/wildfire-mitigation-plan" TargetMode="External"/><Relationship Id="rId1" Type="http://schemas.openxmlformats.org/officeDocument/2006/relationships/hyperlink" Target="https://www.bvesinc.com/safety/wildfire-mitigation-plan" TargetMode="External"/><Relationship Id="rId6" Type="http://schemas.openxmlformats.org/officeDocument/2006/relationships/hyperlink" Target="https://www.bvesinc.com/safety/wildfire-mitigation-plan" TargetMode="External"/><Relationship Id="rId5" Type="http://schemas.openxmlformats.org/officeDocument/2006/relationships/hyperlink" Target="https://www.bvesinc.com/safety/wildfire-mitigation-plan" TargetMode="External"/><Relationship Id="rId4"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zoomScaleNormal="100" workbookViewId="0">
      <pane xSplit="5" ySplit="4" topLeftCell="F46" activePane="bottomRight" state="frozen"/>
      <selection pane="topRight" activeCell="F1" sqref="F1"/>
      <selection pane="bottomLeft" activeCell="A5" sqref="A5"/>
      <selection pane="bottomRight" activeCell="A47" sqref="A47"/>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5" t="s">
        <v>22</v>
      </c>
      <c r="B1" s="15"/>
      <c r="C1" s="15"/>
      <c r="D1" s="15"/>
      <c r="E1" s="15"/>
      <c r="F1" s="15"/>
      <c r="G1" s="15"/>
      <c r="H1" s="15"/>
      <c r="I1" s="15"/>
      <c r="J1" s="15"/>
      <c r="K1" s="15"/>
      <c r="L1" s="15"/>
      <c r="M1" s="15"/>
      <c r="N1" s="15"/>
      <c r="O1" s="15"/>
      <c r="P1" s="15"/>
      <c r="Q1" s="15"/>
      <c r="R1" s="15"/>
      <c r="S1"/>
    </row>
    <row r="2" spans="1:19" x14ac:dyDescent="0.25">
      <c r="A2" s="15" t="s">
        <v>21</v>
      </c>
      <c r="B2" s="15"/>
      <c r="C2" s="15"/>
      <c r="D2" s="15"/>
      <c r="E2" s="15"/>
      <c r="F2" s="15"/>
      <c r="G2" s="15"/>
      <c r="H2" s="15"/>
      <c r="I2" s="15"/>
      <c r="J2" s="15"/>
      <c r="K2" s="15"/>
      <c r="L2" s="15"/>
      <c r="M2" s="15"/>
      <c r="N2" s="15"/>
      <c r="O2" s="15"/>
      <c r="P2" s="15"/>
      <c r="Q2" s="15"/>
      <c r="R2" s="15"/>
      <c r="S2"/>
    </row>
    <row r="3" spans="1:19" x14ac:dyDescent="0.25">
      <c r="A3" s="16" t="s">
        <v>14</v>
      </c>
      <c r="B3" s="16"/>
      <c r="C3" s="16"/>
      <c r="D3" s="16"/>
      <c r="E3" s="16"/>
      <c r="F3" s="16"/>
      <c r="G3" s="16"/>
      <c r="H3" s="16"/>
      <c r="I3" s="16"/>
      <c r="J3" s="16"/>
      <c r="K3" s="16"/>
      <c r="L3" s="16"/>
      <c r="M3" s="16"/>
      <c r="N3" s="16"/>
      <c r="O3" s="16"/>
      <c r="P3" s="16"/>
      <c r="Q3" s="16"/>
      <c r="R3" s="16"/>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48" si="0">A7+1</f>
        <v>4</v>
      </c>
      <c r="B8" s="1" t="s">
        <v>27</v>
      </c>
      <c r="C8" s="13" t="s">
        <v>28</v>
      </c>
      <c r="D8" s="12" t="s">
        <v>29</v>
      </c>
      <c r="E8" s="2">
        <v>3</v>
      </c>
      <c r="F8" s="1" t="str">
        <f t="shared" ref="F8:F41"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3"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H22" s="1" t="s">
        <v>73</v>
      </c>
      <c r="I22" s="1" t="s">
        <v>46</v>
      </c>
      <c r="J22" s="4">
        <v>45776</v>
      </c>
      <c r="K22" s="4">
        <v>45779</v>
      </c>
      <c r="L22" s="4">
        <f t="shared" si="2"/>
        <v>45779</v>
      </c>
      <c r="O22" s="1" t="s">
        <v>25</v>
      </c>
      <c r="P22" s="1" t="s">
        <v>18</v>
      </c>
      <c r="Q22" s="1" t="s">
        <v>18</v>
      </c>
    </row>
    <row r="23" spans="1:17" ht="105" x14ac:dyDescent="0.25">
      <c r="A23" s="2">
        <f t="shared" si="0"/>
        <v>19</v>
      </c>
      <c r="B23" s="1" t="s">
        <v>27</v>
      </c>
      <c r="C23" s="13" t="s">
        <v>28</v>
      </c>
      <c r="D23" s="12" t="s">
        <v>66</v>
      </c>
      <c r="E23" s="2">
        <v>2</v>
      </c>
      <c r="F23" s="3" t="str">
        <f t="shared" si="1"/>
        <v>OEIS_P-WMP_2025-BVES_003_2</v>
      </c>
      <c r="G23" s="1" t="s">
        <v>68</v>
      </c>
      <c r="H23" s="1" t="s">
        <v>74</v>
      </c>
      <c r="I23" s="1" t="s">
        <v>46</v>
      </c>
      <c r="J23" s="4">
        <v>45776</v>
      </c>
      <c r="K23" s="4">
        <v>45779</v>
      </c>
      <c r="L23" s="4">
        <f t="shared" si="2"/>
        <v>45779</v>
      </c>
      <c r="O23" s="1" t="s">
        <v>25</v>
      </c>
      <c r="P23" s="1" t="s">
        <v>18</v>
      </c>
      <c r="Q23" s="1" t="s">
        <v>18</v>
      </c>
    </row>
    <row r="24" spans="1:17" ht="60" x14ac:dyDescent="0.25">
      <c r="A24" s="2">
        <f t="shared" si="0"/>
        <v>20</v>
      </c>
      <c r="B24" s="1" t="s">
        <v>27</v>
      </c>
      <c r="C24" s="13" t="s">
        <v>28</v>
      </c>
      <c r="D24" s="12" t="s">
        <v>66</v>
      </c>
      <c r="E24" s="2">
        <v>3</v>
      </c>
      <c r="F24" s="3" t="str">
        <f t="shared" si="1"/>
        <v>OEIS_P-WMP_2025-BVES_003_3</v>
      </c>
      <c r="G24" s="1" t="s">
        <v>69</v>
      </c>
      <c r="H24" s="1" t="s">
        <v>75</v>
      </c>
      <c r="I24" s="1" t="s">
        <v>46</v>
      </c>
      <c r="J24" s="4">
        <v>45776</v>
      </c>
      <c r="K24" s="4">
        <v>45779</v>
      </c>
      <c r="L24" s="4">
        <f t="shared" ref="L24:L26" si="3">K24</f>
        <v>45779</v>
      </c>
      <c r="O24" s="1" t="s">
        <v>25</v>
      </c>
      <c r="P24" s="1" t="s">
        <v>18</v>
      </c>
      <c r="Q24" s="1" t="s">
        <v>18</v>
      </c>
    </row>
    <row r="25" spans="1:17" ht="210" x14ac:dyDescent="0.25">
      <c r="A25" s="2">
        <f t="shared" si="0"/>
        <v>21</v>
      </c>
      <c r="B25" s="1" t="s">
        <v>27</v>
      </c>
      <c r="C25" s="13" t="s">
        <v>28</v>
      </c>
      <c r="D25" s="12" t="s">
        <v>66</v>
      </c>
      <c r="E25" s="2">
        <v>4</v>
      </c>
      <c r="F25" s="3" t="str">
        <f t="shared" si="1"/>
        <v>OEIS_P-WMP_2025-BVES_003_4</v>
      </c>
      <c r="G25" s="1" t="s">
        <v>70</v>
      </c>
      <c r="H25" s="1" t="s">
        <v>76</v>
      </c>
      <c r="I25" s="1" t="s">
        <v>46</v>
      </c>
      <c r="J25" s="4">
        <v>45776</v>
      </c>
      <c r="K25" s="4">
        <v>45779</v>
      </c>
      <c r="L25" s="4">
        <f t="shared" si="3"/>
        <v>45779</v>
      </c>
      <c r="O25" s="1" t="s">
        <v>25</v>
      </c>
      <c r="P25" s="1" t="s">
        <v>18</v>
      </c>
      <c r="Q25" s="1" t="s">
        <v>18</v>
      </c>
    </row>
    <row r="26" spans="1:17" ht="150" x14ac:dyDescent="0.25">
      <c r="A26" s="2">
        <f t="shared" si="0"/>
        <v>22</v>
      </c>
      <c r="B26" s="1" t="s">
        <v>27</v>
      </c>
      <c r="C26" s="13" t="s">
        <v>28</v>
      </c>
      <c r="D26" s="12" t="s">
        <v>66</v>
      </c>
      <c r="E26" s="2">
        <v>5</v>
      </c>
      <c r="F26" s="3" t="str">
        <f t="shared" si="1"/>
        <v>OEIS_P-WMP_2025-BVES_003_5</v>
      </c>
      <c r="G26" s="1" t="s">
        <v>71</v>
      </c>
      <c r="H26" s="1" t="s">
        <v>77</v>
      </c>
      <c r="I26" s="1" t="s">
        <v>46</v>
      </c>
      <c r="J26" s="4">
        <v>45776</v>
      </c>
      <c r="K26" s="4">
        <v>45779</v>
      </c>
      <c r="L26" s="4">
        <f t="shared" si="3"/>
        <v>45779</v>
      </c>
      <c r="O26" s="1" t="s">
        <v>25</v>
      </c>
      <c r="P26" s="1" t="s">
        <v>18</v>
      </c>
      <c r="Q26" s="1" t="s">
        <v>18</v>
      </c>
    </row>
    <row r="27" spans="1:17" ht="105" x14ac:dyDescent="0.25">
      <c r="A27" s="2">
        <f t="shared" si="0"/>
        <v>23</v>
      </c>
      <c r="B27" s="1" t="s">
        <v>27</v>
      </c>
      <c r="C27" s="13" t="s">
        <v>28</v>
      </c>
      <c r="D27" s="12" t="s">
        <v>78</v>
      </c>
      <c r="E27" s="2">
        <v>1</v>
      </c>
      <c r="F27" s="3" t="str">
        <f t="shared" si="1"/>
        <v>OEIS_P-WMP_2025-BVES_004_1</v>
      </c>
      <c r="G27" s="1" t="s">
        <v>79</v>
      </c>
      <c r="H27" s="1" t="s">
        <v>80</v>
      </c>
      <c r="I27" s="1" t="s">
        <v>46</v>
      </c>
      <c r="J27" s="4">
        <v>45779</v>
      </c>
      <c r="K27" s="4">
        <v>45784</v>
      </c>
      <c r="L27" s="4">
        <v>45784</v>
      </c>
      <c r="M27" s="14" t="s">
        <v>72</v>
      </c>
      <c r="N27" s="2">
        <v>1</v>
      </c>
      <c r="O27" s="1" t="s">
        <v>25</v>
      </c>
      <c r="P27" s="1" t="s">
        <v>18</v>
      </c>
      <c r="Q27" s="1" t="s">
        <v>18</v>
      </c>
    </row>
    <row r="28" spans="1:17" ht="240" x14ac:dyDescent="0.25">
      <c r="A28" s="2">
        <f t="shared" si="0"/>
        <v>24</v>
      </c>
      <c r="B28" s="1" t="s">
        <v>27</v>
      </c>
      <c r="C28" s="13" t="s">
        <v>28</v>
      </c>
      <c r="D28" s="12" t="s">
        <v>78</v>
      </c>
      <c r="E28" s="2">
        <v>2</v>
      </c>
      <c r="F28" s="3" t="str">
        <f t="shared" si="1"/>
        <v>OEIS_P-WMP_2025-BVES_004_2</v>
      </c>
      <c r="G28" s="1" t="s">
        <v>81</v>
      </c>
      <c r="H28" s="1" t="s">
        <v>82</v>
      </c>
      <c r="I28" s="1" t="s">
        <v>46</v>
      </c>
      <c r="J28" s="4">
        <v>45779</v>
      </c>
      <c r="K28" s="4">
        <v>45784</v>
      </c>
      <c r="L28" s="4">
        <v>45784</v>
      </c>
      <c r="M28" s="14" t="s">
        <v>72</v>
      </c>
      <c r="N28" s="2">
        <v>1</v>
      </c>
      <c r="O28" s="1" t="s">
        <v>25</v>
      </c>
      <c r="P28" s="1" t="s">
        <v>18</v>
      </c>
      <c r="Q28" s="1" t="s">
        <v>18</v>
      </c>
    </row>
    <row r="29" spans="1:17" ht="225" x14ac:dyDescent="0.25">
      <c r="A29" s="2">
        <f t="shared" si="0"/>
        <v>25</v>
      </c>
      <c r="B29" s="1" t="s">
        <v>27</v>
      </c>
      <c r="C29" s="13" t="s">
        <v>28</v>
      </c>
      <c r="D29" s="12" t="s">
        <v>78</v>
      </c>
      <c r="E29" s="2">
        <v>3</v>
      </c>
      <c r="F29" s="3" t="str">
        <f t="shared" si="1"/>
        <v>OEIS_P-WMP_2025-BVES_004_3</v>
      </c>
      <c r="G29" s="1" t="s">
        <v>83</v>
      </c>
      <c r="H29" s="1" t="s">
        <v>84</v>
      </c>
      <c r="I29" s="1" t="s">
        <v>46</v>
      </c>
      <c r="J29" s="4">
        <v>45779</v>
      </c>
      <c r="K29" s="4">
        <v>45784</v>
      </c>
      <c r="L29" s="4">
        <v>45784</v>
      </c>
      <c r="O29" s="1" t="s">
        <v>25</v>
      </c>
      <c r="P29" s="1" t="s">
        <v>18</v>
      </c>
      <c r="Q29" s="1" t="s">
        <v>18</v>
      </c>
    </row>
    <row r="30" spans="1:17" ht="210" x14ac:dyDescent="0.25">
      <c r="A30" s="2">
        <f t="shared" si="0"/>
        <v>26</v>
      </c>
      <c r="B30" s="1" t="s">
        <v>27</v>
      </c>
      <c r="C30" s="13" t="s">
        <v>28</v>
      </c>
      <c r="D30" s="12" t="s">
        <v>78</v>
      </c>
      <c r="E30" s="2">
        <v>4</v>
      </c>
      <c r="F30" s="3" t="str">
        <f t="shared" si="1"/>
        <v>OEIS_P-WMP_2025-BVES_004_4</v>
      </c>
      <c r="G30" s="1" t="s">
        <v>85</v>
      </c>
      <c r="H30" s="1" t="s">
        <v>86</v>
      </c>
      <c r="I30" s="1" t="s">
        <v>46</v>
      </c>
      <c r="J30" s="4">
        <v>45779</v>
      </c>
      <c r="K30" s="4">
        <v>45784</v>
      </c>
      <c r="L30" s="4">
        <v>45784</v>
      </c>
      <c r="O30" s="1" t="s">
        <v>25</v>
      </c>
      <c r="P30" s="1" t="s">
        <v>18</v>
      </c>
      <c r="Q30" s="1" t="s">
        <v>18</v>
      </c>
    </row>
    <row r="31" spans="1:17" ht="195" x14ac:dyDescent="0.25">
      <c r="A31" s="2">
        <f t="shared" si="0"/>
        <v>27</v>
      </c>
      <c r="B31" s="1" t="s">
        <v>27</v>
      </c>
      <c r="C31" s="13" t="s">
        <v>28</v>
      </c>
      <c r="D31" s="12" t="s">
        <v>78</v>
      </c>
      <c r="E31" s="2">
        <v>5</v>
      </c>
      <c r="F31" s="3" t="str">
        <f t="shared" si="1"/>
        <v>OEIS_P-WMP_2025-BVES_004_5</v>
      </c>
      <c r="G31" s="1" t="s">
        <v>87</v>
      </c>
      <c r="H31" s="1" t="s">
        <v>88</v>
      </c>
      <c r="I31" s="1" t="s">
        <v>46</v>
      </c>
      <c r="J31" s="4">
        <v>45779</v>
      </c>
      <c r="K31" s="4">
        <v>45784</v>
      </c>
      <c r="L31" s="4">
        <v>45784</v>
      </c>
      <c r="O31" s="1" t="s">
        <v>25</v>
      </c>
      <c r="P31" s="1" t="s">
        <v>18</v>
      </c>
      <c r="Q31" s="1" t="s">
        <v>18</v>
      </c>
    </row>
    <row r="32" spans="1:17" ht="60" x14ac:dyDescent="0.25">
      <c r="A32" s="2">
        <f t="shared" si="0"/>
        <v>28</v>
      </c>
      <c r="B32" s="1" t="s">
        <v>27</v>
      </c>
      <c r="C32" s="13" t="s">
        <v>28</v>
      </c>
      <c r="D32" s="12" t="s">
        <v>78</v>
      </c>
      <c r="E32" s="2">
        <v>6</v>
      </c>
      <c r="F32" s="3" t="str">
        <f t="shared" si="1"/>
        <v>OEIS_P-WMP_2025-BVES_004_6</v>
      </c>
      <c r="G32" s="1" t="s">
        <v>89</v>
      </c>
      <c r="H32" s="1" t="s">
        <v>90</v>
      </c>
      <c r="I32" s="1" t="s">
        <v>46</v>
      </c>
      <c r="J32" s="4">
        <v>45779</v>
      </c>
      <c r="K32" s="4">
        <v>45784</v>
      </c>
      <c r="L32" s="4">
        <v>45784</v>
      </c>
      <c r="M32" s="14" t="s">
        <v>72</v>
      </c>
      <c r="N32" s="2">
        <v>1</v>
      </c>
      <c r="O32" s="1" t="s">
        <v>25</v>
      </c>
      <c r="P32" s="1" t="s">
        <v>18</v>
      </c>
      <c r="Q32" s="1" t="s">
        <v>18</v>
      </c>
    </row>
    <row r="33" spans="1:19" ht="105" x14ac:dyDescent="0.25">
      <c r="A33" s="2">
        <f t="shared" si="0"/>
        <v>29</v>
      </c>
      <c r="B33" s="1" t="s">
        <v>27</v>
      </c>
      <c r="C33" s="13" t="s">
        <v>28</v>
      </c>
      <c r="D33" s="12" t="s">
        <v>78</v>
      </c>
      <c r="E33" s="2">
        <v>7</v>
      </c>
      <c r="F33" s="3" t="str">
        <f t="shared" si="1"/>
        <v>OEIS_P-WMP_2025-BVES_004_7</v>
      </c>
      <c r="G33" s="1" t="s">
        <v>91</v>
      </c>
      <c r="H33" s="1" t="s">
        <v>92</v>
      </c>
      <c r="I33" s="1" t="s">
        <v>46</v>
      </c>
      <c r="J33" s="4">
        <v>45779</v>
      </c>
      <c r="K33" s="4">
        <v>45784</v>
      </c>
      <c r="L33" s="4">
        <v>45784</v>
      </c>
      <c r="O33" s="1" t="s">
        <v>25</v>
      </c>
      <c r="P33" s="1" t="s">
        <v>18</v>
      </c>
      <c r="Q33" s="1" t="s">
        <v>18</v>
      </c>
    </row>
    <row r="34" spans="1:19" s="11" customFormat="1" ht="150" x14ac:dyDescent="0.25">
      <c r="A34" s="2">
        <f t="shared" si="0"/>
        <v>30</v>
      </c>
      <c r="B34" s="1" t="s">
        <v>27</v>
      </c>
      <c r="C34" s="13" t="s">
        <v>28</v>
      </c>
      <c r="D34" s="12" t="s">
        <v>78</v>
      </c>
      <c r="E34" s="9">
        <v>8</v>
      </c>
      <c r="F34" s="3" t="str">
        <f t="shared" si="1"/>
        <v>OEIS_P-WMP_2025-BVES_004_8</v>
      </c>
      <c r="G34" s="3" t="s">
        <v>93</v>
      </c>
      <c r="H34" s="3" t="s">
        <v>94</v>
      </c>
      <c r="I34" s="1" t="s">
        <v>46</v>
      </c>
      <c r="J34" s="4">
        <v>45779</v>
      </c>
      <c r="K34" s="4">
        <v>45784</v>
      </c>
      <c r="L34" s="4">
        <v>45784</v>
      </c>
      <c r="M34" s="1"/>
      <c r="N34" s="2"/>
      <c r="O34" s="1" t="s">
        <v>25</v>
      </c>
      <c r="P34" s="1" t="s">
        <v>18</v>
      </c>
      <c r="Q34" s="1" t="s">
        <v>18</v>
      </c>
      <c r="R34" s="3"/>
      <c r="S34" s="3"/>
    </row>
    <row r="35" spans="1:19" s="11" customFormat="1" ht="75" x14ac:dyDescent="0.25">
      <c r="A35" s="2">
        <f t="shared" si="0"/>
        <v>31</v>
      </c>
      <c r="B35" s="1" t="s">
        <v>27</v>
      </c>
      <c r="C35" s="13" t="s">
        <v>28</v>
      </c>
      <c r="D35" s="12" t="s">
        <v>78</v>
      </c>
      <c r="E35" s="9">
        <v>9</v>
      </c>
      <c r="F35" s="3" t="str">
        <f t="shared" si="1"/>
        <v>OEIS_P-WMP_2025-BVES_004_9</v>
      </c>
      <c r="G35" s="3" t="s">
        <v>95</v>
      </c>
      <c r="H35" s="3" t="s">
        <v>96</v>
      </c>
      <c r="I35" s="1" t="s">
        <v>46</v>
      </c>
      <c r="J35" s="4">
        <v>45779</v>
      </c>
      <c r="K35" s="4">
        <v>45784</v>
      </c>
      <c r="L35" s="4">
        <v>45784</v>
      </c>
      <c r="M35" s="1"/>
      <c r="N35" s="2"/>
      <c r="O35" s="1" t="s">
        <v>25</v>
      </c>
      <c r="P35" s="1" t="s">
        <v>18</v>
      </c>
      <c r="Q35" s="1" t="s">
        <v>18</v>
      </c>
      <c r="R35" s="3"/>
      <c r="S35" s="3"/>
    </row>
    <row r="36" spans="1:19" s="11" customFormat="1" ht="120" x14ac:dyDescent="0.25">
      <c r="A36" s="2">
        <f t="shared" si="0"/>
        <v>32</v>
      </c>
      <c r="B36" s="1" t="s">
        <v>27</v>
      </c>
      <c r="C36" s="13" t="s">
        <v>28</v>
      </c>
      <c r="D36" s="12" t="s">
        <v>97</v>
      </c>
      <c r="E36" s="9">
        <v>1</v>
      </c>
      <c r="F36" s="3" t="str">
        <f t="shared" si="1"/>
        <v>OEIS_P-WMP_2025-BVES_005_1</v>
      </c>
      <c r="G36" s="3" t="s">
        <v>98</v>
      </c>
      <c r="H36" s="3" t="s">
        <v>103</v>
      </c>
      <c r="I36" s="1" t="s">
        <v>46</v>
      </c>
      <c r="J36" s="10">
        <v>45783</v>
      </c>
      <c r="K36" s="10">
        <v>45786</v>
      </c>
      <c r="L36" s="10">
        <v>45786</v>
      </c>
      <c r="M36" s="3"/>
      <c r="N36" s="9"/>
      <c r="O36" s="1" t="s">
        <v>25</v>
      </c>
      <c r="P36" s="1" t="s">
        <v>18</v>
      </c>
      <c r="Q36" s="1" t="s">
        <v>18</v>
      </c>
      <c r="R36" s="3"/>
      <c r="S36" s="3"/>
    </row>
    <row r="37" spans="1:19" s="11" customFormat="1" ht="60" x14ac:dyDescent="0.25">
      <c r="A37" s="2">
        <f t="shared" si="0"/>
        <v>33</v>
      </c>
      <c r="B37" s="1" t="s">
        <v>27</v>
      </c>
      <c r="C37" s="13" t="s">
        <v>28</v>
      </c>
      <c r="D37" s="12" t="s">
        <v>97</v>
      </c>
      <c r="E37" s="9">
        <v>2</v>
      </c>
      <c r="F37" s="3" t="str">
        <f t="shared" si="1"/>
        <v>OEIS_P-WMP_2025-BVES_005_2</v>
      </c>
      <c r="G37" s="3" t="s">
        <v>99</v>
      </c>
      <c r="H37" s="3" t="s">
        <v>104</v>
      </c>
      <c r="I37" s="1" t="s">
        <v>46</v>
      </c>
      <c r="J37" s="10">
        <v>45783</v>
      </c>
      <c r="K37" s="10">
        <v>45786</v>
      </c>
      <c r="L37" s="10">
        <v>45786</v>
      </c>
      <c r="M37" s="3"/>
      <c r="N37" s="9"/>
      <c r="O37" s="1" t="s">
        <v>25</v>
      </c>
      <c r="P37" s="1" t="s">
        <v>18</v>
      </c>
      <c r="Q37" s="1" t="s">
        <v>18</v>
      </c>
      <c r="R37" s="3"/>
      <c r="S37" s="3"/>
    </row>
    <row r="38" spans="1:19" s="11" customFormat="1" ht="60" x14ac:dyDescent="0.25">
      <c r="A38" s="2">
        <f t="shared" si="0"/>
        <v>34</v>
      </c>
      <c r="B38" s="1" t="s">
        <v>27</v>
      </c>
      <c r="C38" s="13" t="s">
        <v>28</v>
      </c>
      <c r="D38" s="12" t="s">
        <v>97</v>
      </c>
      <c r="E38" s="9">
        <v>3</v>
      </c>
      <c r="F38" s="3" t="str">
        <f t="shared" si="1"/>
        <v>OEIS_P-WMP_2025-BVES_005_3</v>
      </c>
      <c r="G38" s="3" t="s">
        <v>100</v>
      </c>
      <c r="H38" s="3" t="s">
        <v>105</v>
      </c>
      <c r="I38" s="1" t="s">
        <v>46</v>
      </c>
      <c r="J38" s="10">
        <v>45783</v>
      </c>
      <c r="K38" s="10">
        <v>45786</v>
      </c>
      <c r="L38" s="10">
        <v>45786</v>
      </c>
      <c r="M38" s="3"/>
      <c r="N38" s="9"/>
      <c r="O38" s="1" t="s">
        <v>25</v>
      </c>
      <c r="P38" s="1" t="s">
        <v>18</v>
      </c>
      <c r="Q38" s="1" t="s">
        <v>18</v>
      </c>
      <c r="R38" s="3"/>
      <c r="S38" s="3"/>
    </row>
    <row r="39" spans="1:19" s="11" customFormat="1" ht="409.5" x14ac:dyDescent="0.25">
      <c r="A39" s="2">
        <f t="shared" si="0"/>
        <v>35</v>
      </c>
      <c r="B39" s="1" t="s">
        <v>27</v>
      </c>
      <c r="C39" s="13" t="s">
        <v>28</v>
      </c>
      <c r="D39" s="12" t="s">
        <v>97</v>
      </c>
      <c r="E39" s="9">
        <v>4</v>
      </c>
      <c r="F39" s="3" t="str">
        <f t="shared" si="1"/>
        <v>OEIS_P-WMP_2025-BVES_005_4</v>
      </c>
      <c r="G39" s="3" t="s">
        <v>101</v>
      </c>
      <c r="H39" s="3" t="s">
        <v>106</v>
      </c>
      <c r="I39" s="1" t="s">
        <v>46</v>
      </c>
      <c r="J39" s="10">
        <v>45783</v>
      </c>
      <c r="K39" s="10">
        <v>45786</v>
      </c>
      <c r="L39" s="10">
        <v>45786</v>
      </c>
      <c r="M39" s="3"/>
      <c r="N39" s="9"/>
      <c r="O39" s="1" t="s">
        <v>25</v>
      </c>
      <c r="P39" s="1" t="s">
        <v>18</v>
      </c>
      <c r="Q39" s="1" t="s">
        <v>18</v>
      </c>
      <c r="R39" s="3"/>
      <c r="S39" s="3"/>
    </row>
    <row r="40" spans="1:19" ht="120" x14ac:dyDescent="0.25">
      <c r="A40" s="2">
        <f t="shared" si="0"/>
        <v>36</v>
      </c>
      <c r="B40" s="1" t="s">
        <v>27</v>
      </c>
      <c r="C40" s="13" t="s">
        <v>28</v>
      </c>
      <c r="D40" s="12" t="s">
        <v>97</v>
      </c>
      <c r="E40" s="9">
        <v>5</v>
      </c>
      <c r="F40" s="3" t="str">
        <f t="shared" si="1"/>
        <v>OEIS_P-WMP_2025-BVES_005_5</v>
      </c>
      <c r="G40" s="1" t="s">
        <v>102</v>
      </c>
      <c r="H40" s="1" t="s">
        <v>107</v>
      </c>
      <c r="I40" s="1" t="s">
        <v>46</v>
      </c>
      <c r="J40" s="10">
        <v>45783</v>
      </c>
      <c r="K40" s="10">
        <v>45786</v>
      </c>
      <c r="L40" s="10">
        <v>45786</v>
      </c>
      <c r="M40" s="14" t="s">
        <v>72</v>
      </c>
      <c r="N40" s="2">
        <v>1</v>
      </c>
      <c r="O40" s="1" t="s">
        <v>25</v>
      </c>
      <c r="P40" s="1" t="s">
        <v>18</v>
      </c>
      <c r="Q40" s="1" t="s">
        <v>18</v>
      </c>
    </row>
    <row r="41" spans="1:19" ht="90" x14ac:dyDescent="0.25">
      <c r="A41" s="2">
        <f t="shared" si="0"/>
        <v>37</v>
      </c>
      <c r="B41" s="1" t="s">
        <v>27</v>
      </c>
      <c r="C41" s="13" t="s">
        <v>28</v>
      </c>
      <c r="D41" s="12" t="s">
        <v>108</v>
      </c>
      <c r="E41" s="9">
        <v>1</v>
      </c>
      <c r="F41" s="3" t="str">
        <f t="shared" si="1"/>
        <v>OEIS_P-WMP_2025-BVES_006_1</v>
      </c>
      <c r="G41" s="1" t="s">
        <v>109</v>
      </c>
      <c r="H41" s="1" t="s">
        <v>110</v>
      </c>
      <c r="I41" s="1" t="s">
        <v>46</v>
      </c>
      <c r="J41" s="4">
        <v>45786</v>
      </c>
      <c r="K41" s="4">
        <v>45791</v>
      </c>
      <c r="L41" s="4">
        <v>45791</v>
      </c>
      <c r="O41" s="1" t="s">
        <v>25</v>
      </c>
      <c r="P41" s="1" t="s">
        <v>18</v>
      </c>
      <c r="Q41" s="1" t="s">
        <v>18</v>
      </c>
    </row>
    <row r="42" spans="1:19" ht="90" x14ac:dyDescent="0.25">
      <c r="A42" s="2">
        <f t="shared" si="0"/>
        <v>38</v>
      </c>
      <c r="B42" s="1" t="s">
        <v>27</v>
      </c>
      <c r="C42" s="13" t="s">
        <v>28</v>
      </c>
      <c r="D42" s="12" t="s">
        <v>108</v>
      </c>
      <c r="E42" s="9">
        <v>2</v>
      </c>
      <c r="F42" s="3" t="str">
        <f t="shared" ref="F42:F48" si="4">CONCATENATE(B42,"_",C42,"_",D42,"_",E42)</f>
        <v>OEIS_P-WMP_2025-BVES_006_2</v>
      </c>
      <c r="G42" s="1" t="s">
        <v>111</v>
      </c>
      <c r="H42" s="1" t="s">
        <v>115</v>
      </c>
      <c r="I42" s="1" t="s">
        <v>46</v>
      </c>
      <c r="J42" s="4">
        <v>45786</v>
      </c>
      <c r="K42" s="4">
        <v>45791</v>
      </c>
      <c r="L42" s="4">
        <v>45791</v>
      </c>
      <c r="O42" s="1" t="s">
        <v>25</v>
      </c>
      <c r="P42" s="1" t="s">
        <v>18</v>
      </c>
      <c r="Q42" s="1" t="s">
        <v>18</v>
      </c>
    </row>
    <row r="43" spans="1:19" ht="210" x14ac:dyDescent="0.25">
      <c r="A43" s="2">
        <f t="shared" si="0"/>
        <v>39</v>
      </c>
      <c r="B43" s="1" t="s">
        <v>27</v>
      </c>
      <c r="C43" s="13" t="s">
        <v>28</v>
      </c>
      <c r="D43" s="12" t="s">
        <v>108</v>
      </c>
      <c r="E43" s="9">
        <v>3</v>
      </c>
      <c r="F43" s="3" t="str">
        <f t="shared" si="4"/>
        <v>OEIS_P-WMP_2025-BVES_006_3</v>
      </c>
      <c r="G43" s="1" t="s">
        <v>112</v>
      </c>
      <c r="H43" s="1" t="s">
        <v>116</v>
      </c>
      <c r="I43" s="1" t="s">
        <v>46</v>
      </c>
      <c r="J43" s="4">
        <v>45786</v>
      </c>
      <c r="K43" s="4">
        <v>45791</v>
      </c>
      <c r="L43" s="4">
        <v>45791</v>
      </c>
      <c r="O43" s="1" t="s">
        <v>25</v>
      </c>
      <c r="P43" s="1" t="s">
        <v>18</v>
      </c>
      <c r="Q43" s="1" t="s">
        <v>18</v>
      </c>
    </row>
    <row r="44" spans="1:19" ht="75" x14ac:dyDescent="0.25">
      <c r="A44" s="2">
        <f t="shared" si="0"/>
        <v>40</v>
      </c>
      <c r="B44" s="1" t="s">
        <v>27</v>
      </c>
      <c r="C44" s="13" t="s">
        <v>28</v>
      </c>
      <c r="D44" s="12" t="s">
        <v>108</v>
      </c>
      <c r="E44" s="9">
        <v>4</v>
      </c>
      <c r="F44" s="3" t="str">
        <f t="shared" si="4"/>
        <v>OEIS_P-WMP_2025-BVES_006_4</v>
      </c>
      <c r="G44" s="1" t="s">
        <v>113</v>
      </c>
      <c r="H44" s="1" t="s">
        <v>117</v>
      </c>
      <c r="I44" s="1" t="s">
        <v>46</v>
      </c>
      <c r="J44" s="4">
        <v>45786</v>
      </c>
      <c r="K44" s="4">
        <v>45791</v>
      </c>
      <c r="L44" s="4">
        <v>45791</v>
      </c>
      <c r="O44" s="1" t="s">
        <v>25</v>
      </c>
      <c r="P44" s="1" t="s">
        <v>18</v>
      </c>
      <c r="Q44" s="1" t="s">
        <v>18</v>
      </c>
    </row>
    <row r="45" spans="1:19" ht="120" x14ac:dyDescent="0.25">
      <c r="A45" s="2">
        <f t="shared" si="0"/>
        <v>41</v>
      </c>
      <c r="B45" s="1" t="s">
        <v>27</v>
      </c>
      <c r="C45" s="13" t="s">
        <v>28</v>
      </c>
      <c r="D45" s="12" t="s">
        <v>108</v>
      </c>
      <c r="E45" s="9">
        <v>5</v>
      </c>
      <c r="F45" s="3" t="str">
        <f t="shared" si="4"/>
        <v>OEIS_P-WMP_2025-BVES_006_5</v>
      </c>
      <c r="G45" s="1" t="s">
        <v>114</v>
      </c>
      <c r="H45" s="1" t="s">
        <v>118</v>
      </c>
      <c r="I45" s="1" t="s">
        <v>46</v>
      </c>
      <c r="J45" s="4">
        <v>45786</v>
      </c>
      <c r="K45" s="4">
        <v>45791</v>
      </c>
      <c r="L45" s="4">
        <v>45791</v>
      </c>
      <c r="M45" s="14" t="s">
        <v>72</v>
      </c>
      <c r="O45" s="1" t="s">
        <v>25</v>
      </c>
      <c r="P45" s="1" t="s">
        <v>18</v>
      </c>
      <c r="Q45" s="1" t="s">
        <v>18</v>
      </c>
    </row>
    <row r="46" spans="1:19" ht="60" x14ac:dyDescent="0.25">
      <c r="A46" s="2">
        <f t="shared" si="0"/>
        <v>42</v>
      </c>
      <c r="B46" s="1" t="s">
        <v>27</v>
      </c>
      <c r="C46" s="13" t="s">
        <v>28</v>
      </c>
      <c r="D46" s="12" t="s">
        <v>119</v>
      </c>
      <c r="E46" s="2">
        <v>1</v>
      </c>
      <c r="F46" s="3" t="str">
        <f t="shared" si="4"/>
        <v>OEIS_P-WMP_2025-BVES_007_1</v>
      </c>
      <c r="G46" s="1" t="s">
        <v>120</v>
      </c>
      <c r="H46" s="1" t="s">
        <v>121</v>
      </c>
      <c r="I46" s="1" t="s">
        <v>46</v>
      </c>
      <c r="J46" s="4">
        <v>45793</v>
      </c>
      <c r="K46" s="4">
        <v>45798</v>
      </c>
      <c r="L46" s="4">
        <v>45798</v>
      </c>
      <c r="O46" s="1" t="s">
        <v>25</v>
      </c>
      <c r="P46" s="1" t="s">
        <v>18</v>
      </c>
      <c r="Q46" s="1" t="s">
        <v>18</v>
      </c>
    </row>
    <row r="47" spans="1:19" ht="345" x14ac:dyDescent="0.25">
      <c r="A47" s="2">
        <f t="shared" si="0"/>
        <v>43</v>
      </c>
      <c r="B47" s="1" t="s">
        <v>27</v>
      </c>
      <c r="C47" s="13" t="s">
        <v>28</v>
      </c>
      <c r="D47" s="12" t="s">
        <v>119</v>
      </c>
      <c r="E47" s="2">
        <v>2</v>
      </c>
      <c r="F47" s="3" t="str">
        <f t="shared" si="4"/>
        <v>OEIS_P-WMP_2025-BVES_007_2</v>
      </c>
      <c r="G47" s="17" t="s">
        <v>122</v>
      </c>
      <c r="H47" s="1" t="s">
        <v>123</v>
      </c>
      <c r="I47" s="1" t="s">
        <v>46</v>
      </c>
      <c r="J47" s="4">
        <v>45793</v>
      </c>
      <c r="K47" s="4">
        <v>45798</v>
      </c>
      <c r="L47" s="4">
        <v>45798</v>
      </c>
      <c r="O47" s="1" t="s">
        <v>25</v>
      </c>
      <c r="P47" s="1" t="s">
        <v>18</v>
      </c>
      <c r="Q47" s="1" t="s">
        <v>18</v>
      </c>
    </row>
    <row r="48" spans="1:19" ht="409.5" x14ac:dyDescent="0.25">
      <c r="A48" s="2">
        <f t="shared" si="0"/>
        <v>44</v>
      </c>
      <c r="B48" s="1" t="s">
        <v>27</v>
      </c>
      <c r="C48" s="13" t="s">
        <v>28</v>
      </c>
      <c r="D48" s="12" t="s">
        <v>119</v>
      </c>
      <c r="E48" s="2">
        <v>3</v>
      </c>
      <c r="F48" s="3" t="str">
        <f t="shared" si="4"/>
        <v>OEIS_P-WMP_2025-BVES_007_3</v>
      </c>
      <c r="G48" s="1" t="s">
        <v>124</v>
      </c>
      <c r="H48" s="1" t="s">
        <v>125</v>
      </c>
      <c r="I48" s="1" t="s">
        <v>46</v>
      </c>
      <c r="J48" s="4">
        <v>45793</v>
      </c>
      <c r="K48" s="4">
        <v>45798</v>
      </c>
      <c r="L48" s="4">
        <v>45798</v>
      </c>
      <c r="O48" s="1" t="s">
        <v>25</v>
      </c>
      <c r="P48" s="1" t="s">
        <v>18</v>
      </c>
      <c r="Q48" s="1" t="s">
        <v>18</v>
      </c>
    </row>
    <row r="49" spans="1:9" x14ac:dyDescent="0.25">
      <c r="A49" s="9"/>
      <c r="B49" s="3"/>
      <c r="D49" s="3"/>
      <c r="I49" s="3"/>
    </row>
    <row r="50" spans="1:9" x14ac:dyDescent="0.25">
      <c r="A50" s="9"/>
      <c r="B50" s="3"/>
      <c r="D50" s="3"/>
      <c r="I50" s="3"/>
    </row>
    <row r="51" spans="1:9" x14ac:dyDescent="0.25">
      <c r="B51" s="3"/>
      <c r="D51" s="3"/>
    </row>
    <row r="52" spans="1:9" x14ac:dyDescent="0.25">
      <c r="B52" s="3"/>
      <c r="D52" s="3"/>
    </row>
    <row r="53" spans="1:9" x14ac:dyDescent="0.25">
      <c r="B53" s="3"/>
      <c r="D53" s="3"/>
    </row>
    <row r="54" spans="1:9" x14ac:dyDescent="0.25">
      <c r="B54" s="3"/>
      <c r="D54" s="3"/>
    </row>
  </sheetData>
  <mergeCells count="3">
    <mergeCell ref="A1:R1"/>
    <mergeCell ref="A2:R2"/>
    <mergeCell ref="A3:R3"/>
  </mergeCells>
  <hyperlinks>
    <hyperlink ref="M6" r:id="rId1" xr:uid="{667E528C-5D64-4CF5-BE05-C6D28A39624C}"/>
    <hyperlink ref="M27" r:id="rId2" xr:uid="{1D7FD63D-6167-4BF1-83F5-3A1C445533AB}"/>
    <hyperlink ref="M28" r:id="rId3" xr:uid="{2CBF40D2-C87C-403A-9C39-8AD13288206D}"/>
    <hyperlink ref="M32" r:id="rId4" xr:uid="{29B4ADF4-796D-4AD3-B62D-1789B0805818}"/>
    <hyperlink ref="M40" r:id="rId5" xr:uid="{ADBEB99F-BFC4-4EDB-9256-5760EE97D8B0}"/>
    <hyperlink ref="M45" r:id="rId6" xr:uid="{E7094BF1-71BE-4694-BE9C-0A445A0EE644}"/>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2025-05-22T16:24:04Z</dcterms:modified>
</cp:coreProperties>
</file>